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tt 1 - Nerst-Goldmann-Gleich" sheetId="1" r:id="rId4"/>
  </sheets>
</workbook>
</file>

<file path=xl/sharedStrings.xml><?xml version="1.0" encoding="utf-8"?>
<sst xmlns="http://schemas.openxmlformats.org/spreadsheetml/2006/main" uniqueCount="16">
  <si>
    <t>Nerst-Goldmann-Gleichung des Ruhepotenzials</t>
  </si>
  <si>
    <t>mmol/l</t>
  </si>
  <si>
    <r>
      <rPr>
        <b val="1"/>
        <sz val="10"/>
        <color indexed="8"/>
        <rFont val="Helvetica Neue"/>
      </rPr>
      <t>K</t>
    </r>
    <r>
      <rPr>
        <b val="1"/>
        <vertAlign val="superscript"/>
        <sz val="10"/>
        <color indexed="8"/>
        <rFont val="Helvetica Neue"/>
      </rPr>
      <t>+</t>
    </r>
    <r>
      <rPr>
        <b val="1"/>
        <sz val="10"/>
        <color indexed="8"/>
        <rFont val="Helvetica Neue"/>
      </rPr>
      <t xml:space="preserve"> (innen)</t>
    </r>
  </si>
  <si>
    <t>Zähler</t>
  </si>
  <si>
    <r>
      <rPr>
        <b val="1"/>
        <sz val="10"/>
        <color indexed="8"/>
        <rFont val="Helvetica Neue"/>
      </rPr>
      <t>K</t>
    </r>
    <r>
      <rPr>
        <b val="1"/>
        <vertAlign val="superscript"/>
        <sz val="10"/>
        <color indexed="8"/>
        <rFont val="Helvetica Neue"/>
      </rPr>
      <t>+</t>
    </r>
    <r>
      <rPr>
        <b val="1"/>
        <sz val="10"/>
        <color indexed="8"/>
        <rFont val="Helvetica Neue"/>
      </rPr>
      <t xml:space="preserve">  (außen)</t>
    </r>
  </si>
  <si>
    <t>Nenner</t>
  </si>
  <si>
    <r>
      <rPr>
        <b val="1"/>
        <sz val="10"/>
        <color indexed="8"/>
        <rFont val="Helvetica Neue"/>
      </rPr>
      <t>Na</t>
    </r>
    <r>
      <rPr>
        <b val="1"/>
        <vertAlign val="superscript"/>
        <sz val="10"/>
        <color indexed="8"/>
        <rFont val="Helvetica Neue"/>
      </rPr>
      <t>+</t>
    </r>
    <r>
      <rPr>
        <b val="1"/>
        <sz val="10"/>
        <color indexed="8"/>
        <rFont val="Helvetica Neue"/>
      </rPr>
      <t xml:space="preserve">  (innen)</t>
    </r>
  </si>
  <si>
    <t>Bruch</t>
  </si>
  <si>
    <r>
      <rPr>
        <b val="1"/>
        <sz val="10"/>
        <color indexed="8"/>
        <rFont val="Helvetica Neue"/>
      </rPr>
      <t>Na</t>
    </r>
    <r>
      <rPr>
        <b val="1"/>
        <vertAlign val="superscript"/>
        <sz val="10"/>
        <color indexed="8"/>
        <rFont val="Helvetica Neue"/>
      </rPr>
      <t>+</t>
    </r>
    <r>
      <rPr>
        <b val="1"/>
        <sz val="10"/>
        <color indexed="8"/>
        <rFont val="Helvetica Neue"/>
      </rPr>
      <t xml:space="preserve">  (außen)</t>
    </r>
  </si>
  <si>
    <t>Logarithmus</t>
  </si>
  <si>
    <r>
      <rPr>
        <b val="1"/>
        <sz val="10"/>
        <color indexed="8"/>
        <rFont val="Helvetica Neue"/>
      </rPr>
      <t>Cl</t>
    </r>
    <r>
      <rPr>
        <b val="1"/>
        <vertAlign val="superscript"/>
        <sz val="10"/>
        <color indexed="8"/>
        <rFont val="Helvetica Neue"/>
      </rPr>
      <t>-</t>
    </r>
    <r>
      <rPr>
        <b val="1"/>
        <sz val="10"/>
        <color indexed="8"/>
        <rFont val="Helvetica Neue"/>
      </rPr>
      <t xml:space="preserve"> (innen)</t>
    </r>
  </si>
  <si>
    <t>Potenzial</t>
  </si>
  <si>
    <r>
      <rPr>
        <b val="1"/>
        <sz val="10"/>
        <color indexed="8"/>
        <rFont val="Helvetica Neue"/>
      </rPr>
      <t>Cl</t>
    </r>
    <r>
      <rPr>
        <b val="1"/>
        <vertAlign val="superscript"/>
        <sz val="10"/>
        <color indexed="8"/>
        <rFont val="Helvetica Neue"/>
      </rPr>
      <t>-</t>
    </r>
    <r>
      <rPr>
        <b val="1"/>
        <sz val="10"/>
        <color indexed="8"/>
        <rFont val="Helvetica Neue"/>
      </rPr>
      <t xml:space="preserve"> (außen)</t>
    </r>
  </si>
  <si>
    <r>
      <rPr>
        <b val="1"/>
        <sz val="10"/>
        <color indexed="8"/>
        <rFont val="Helvetica Neue"/>
      </rPr>
      <t>K</t>
    </r>
    <r>
      <rPr>
        <b val="1"/>
        <vertAlign val="superscript"/>
        <sz val="10"/>
        <color indexed="8"/>
        <rFont val="Helvetica Neue"/>
      </rPr>
      <t>+</t>
    </r>
    <r>
      <rPr>
        <b val="1"/>
        <sz val="10"/>
        <color indexed="8"/>
        <rFont val="Helvetica Neue"/>
      </rPr>
      <t>-Permeabilität</t>
    </r>
  </si>
  <si>
    <r>
      <rPr>
        <b val="1"/>
        <sz val="10"/>
        <color indexed="8"/>
        <rFont val="Helvetica Neue"/>
      </rPr>
      <t>Na</t>
    </r>
    <r>
      <rPr>
        <b val="1"/>
        <vertAlign val="superscript"/>
        <sz val="10"/>
        <color indexed="8"/>
        <rFont val="Helvetica Neue"/>
      </rPr>
      <t>+</t>
    </r>
    <r>
      <rPr>
        <b val="1"/>
        <sz val="10"/>
        <color indexed="8"/>
        <rFont val="Helvetica Neue"/>
      </rPr>
      <t>-Permeabilität</t>
    </r>
  </si>
  <si>
    <r>
      <rPr>
        <b val="1"/>
        <sz val="10"/>
        <color indexed="8"/>
        <rFont val="Helvetica Neue"/>
      </rPr>
      <t>Cl</t>
    </r>
    <r>
      <rPr>
        <b val="1"/>
        <vertAlign val="superscript"/>
        <sz val="10"/>
        <color indexed="8"/>
        <rFont val="Helvetica Neue"/>
      </rPr>
      <t>-</t>
    </r>
    <r>
      <rPr>
        <b val="1"/>
        <sz val="10"/>
        <color indexed="8"/>
        <rFont val="Helvetica Neue"/>
      </rPr>
      <t>-Permeabilität</t>
    </r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</si>
</sst>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b val="1"/>
      <vertAlign val="superscript"/>
      <sz val="10"/>
      <color indexed="8"/>
      <name val="Helvetica Neue"/>
    </font>
    <font>
      <sz val="10"/>
      <color indexed="14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49" fontId="2" fillId="4" borderId="4" applyNumberFormat="1" applyFont="1" applyFill="1" applyBorder="1" applyAlignment="1" applyProtection="0">
      <alignment vertical="top" wrapText="1"/>
    </xf>
    <xf numFmtId="2" fontId="4" borderId="4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9" fontId="2" fillId="4" borderId="7" applyNumberFormat="1" applyFont="1" applyFill="1" applyBorder="1" applyAlignment="1" applyProtection="0">
      <alignment vertical="top" wrapText="1"/>
    </xf>
    <xf numFmtId="2" fontId="4" borderId="7" applyNumberFormat="1" applyFont="1" applyFill="0" applyBorder="1" applyAlignment="1" applyProtection="0">
      <alignment vertical="top" wrapText="1"/>
    </xf>
    <xf numFmtId="49" fontId="2" fillId="5" borderId="7" applyNumberFormat="1" applyFont="1" applyFill="1" applyBorder="1" applyAlignment="1" applyProtection="0">
      <alignment vertical="top" wrapText="1"/>
    </xf>
    <xf numFmtId="2" fontId="0" fillId="5" borderId="7" applyNumberFormat="1" applyFont="1" applyFill="1" applyBorder="1" applyAlignment="1" applyProtection="0">
      <alignment vertical="top" wrapText="1"/>
    </xf>
    <xf numFmtId="0" fontId="2" fillId="4" borderId="7" applyNumberFormat="0" applyFont="1" applyFill="1" applyBorder="1" applyAlignment="1" applyProtection="0">
      <alignment vertical="top" wrapText="1"/>
    </xf>
    <xf numFmtId="2" fontId="0" borderId="7" applyNumberFormat="1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d5d5d5"/>
      <rgbColor rgb="ff919191"/>
      <rgbColor rgb="ff88f94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E1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8.8594" style="1" customWidth="1"/>
    <col min="2" max="2" width="16.3516" style="1" customWidth="1"/>
    <col min="3" max="3" width="3.72656" style="1" customWidth="1"/>
    <col min="4" max="5" width="16.3516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s="3"/>
      <c r="B2" t="s" s="4">
        <v>1</v>
      </c>
      <c r="C2" s="3"/>
      <c r="D2" s="3"/>
      <c r="E2" s="3"/>
    </row>
    <row r="3" ht="20.25" customHeight="1">
      <c r="A3" t="s" s="5">
        <v>2</v>
      </c>
      <c r="B3" s="6">
        <v>155</v>
      </c>
      <c r="C3" s="7"/>
      <c r="D3" t="s" s="8">
        <v>3</v>
      </c>
      <c r="E3" s="9">
        <f>B10*B4+B11*B6+B12*B7</f>
        <v>11.6</v>
      </c>
    </row>
    <row r="4" ht="20.05" customHeight="1">
      <c r="A4" t="s" s="10">
        <v>4</v>
      </c>
      <c r="B4" s="11">
        <v>4</v>
      </c>
      <c r="C4" s="12"/>
      <c r="D4" t="s" s="13">
        <v>5</v>
      </c>
      <c r="E4" s="14">
        <f>B10*B3+B11*B5+B12*B8</f>
        <v>209.48</v>
      </c>
    </row>
    <row r="5" ht="20.05" customHeight="1">
      <c r="A5" t="s" s="10">
        <v>6</v>
      </c>
      <c r="B5" s="11">
        <v>12</v>
      </c>
      <c r="C5" s="12"/>
      <c r="D5" t="s" s="13">
        <v>7</v>
      </c>
      <c r="E5" s="14">
        <f>E3/E4</f>
        <v>0.0553752148176437</v>
      </c>
    </row>
    <row r="6" ht="20.05" customHeight="1">
      <c r="A6" t="s" s="10">
        <v>8</v>
      </c>
      <c r="B6" s="11">
        <v>145</v>
      </c>
      <c r="C6" s="12"/>
      <c r="D6" t="s" s="13">
        <v>9</v>
      </c>
      <c r="E6" s="14">
        <f>LOG10(E5)</f>
        <v>-1.25668457600253</v>
      </c>
    </row>
    <row r="7" ht="20.05" customHeight="1">
      <c r="A7" t="s" s="10">
        <v>10</v>
      </c>
      <c r="B7" s="11">
        <v>4</v>
      </c>
      <c r="C7" s="12"/>
      <c r="D7" t="s" s="15">
        <v>11</v>
      </c>
      <c r="E7" s="16">
        <f>61*E6</f>
        <v>-76.6577591361543</v>
      </c>
    </row>
    <row r="8" ht="20.05" customHeight="1">
      <c r="A8" t="s" s="10">
        <v>12</v>
      </c>
      <c r="B8" s="11">
        <v>120</v>
      </c>
      <c r="C8" s="12"/>
      <c r="D8" s="17"/>
      <c r="E8" s="18"/>
    </row>
    <row r="9" ht="20.05" customHeight="1">
      <c r="A9" s="19"/>
      <c r="B9" s="20"/>
      <c r="C9" s="12"/>
      <c r="D9" s="17"/>
      <c r="E9" s="18"/>
    </row>
    <row r="10" ht="20.05" customHeight="1">
      <c r="A10" t="s" s="10">
        <v>13</v>
      </c>
      <c r="B10" s="11">
        <v>1</v>
      </c>
      <c r="C10" s="12"/>
      <c r="D10" s="17"/>
      <c r="E10" s="18"/>
    </row>
    <row r="11" ht="20.05" customHeight="1">
      <c r="A11" t="s" s="10">
        <v>14</v>
      </c>
      <c r="B11" s="11">
        <v>0.04</v>
      </c>
      <c r="C11" s="12"/>
      <c r="D11" s="17"/>
      <c r="E11" s="18"/>
    </row>
    <row r="12" ht="20.05" customHeight="1">
      <c r="A12" t="s" s="10">
        <v>15</v>
      </c>
      <c r="B12" s="11">
        <v>0.45</v>
      </c>
      <c r="C12" s="12"/>
      <c r="D12" s="17"/>
      <c r="E12" s="18"/>
    </row>
  </sheetData>
  <mergeCells count="1">
    <mergeCell ref="A1:E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